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F196" i="1"/>
  <c r="J196" i="1"/>
  <c r="I196" i="1"/>
  <c r="H196" i="1"/>
</calcChain>
</file>

<file path=xl/sharedStrings.xml><?xml version="1.0" encoding="utf-8"?>
<sst xmlns="http://schemas.openxmlformats.org/spreadsheetml/2006/main" count="229" uniqueCount="67">
  <si>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</si>
  <si>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</si>
  <si>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</si>
  <si>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</si>
  <si>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</si>
  <si>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</si>
  <si>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</si>
  <si>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</si>
  <si>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</si>
  <si>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</si>
  <si>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</si>
  <si>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</si>
  <si>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</si>
  <si>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</si>
  <si>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</si>
  <si>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</si>
  <si>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</si>
  <si>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</si>
  <si>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</si>
  <si>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</si>
  <si>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</si>
  <si>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</si>
  <si>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</si>
  <si>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</si>
  <si>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</si>
  <si>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</si>
  <si>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</si>
  <si>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</si>
  <si>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</si>
  <si>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</si>
  <si>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</si>
  <si>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</si>
  <si>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</si>
  <si>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</si>
  <si>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</si>
  <si>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</si>
  <si>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</si>
  <si>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</si>
  <si>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</si>
  <si>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Стабенская СШ</t>
  </si>
  <si>
    <t xml:space="preserve">Левшин </t>
  </si>
  <si>
    <t>Директор школы</t>
  </si>
  <si>
    <t>Макароны с  сыром</t>
  </si>
  <si>
    <t>Компот из сухофруктов</t>
  </si>
  <si>
    <t>Хлеб пшеничный</t>
  </si>
  <si>
    <t>Каша гречневая рассыпчатая</t>
  </si>
  <si>
    <t>Гуляш</t>
  </si>
  <si>
    <t>Чай с сахаром</t>
  </si>
  <si>
    <t>Хлеб дарницкий</t>
  </si>
  <si>
    <t>Каша молочная ячневая (жидкая) с сахаром и маслом</t>
  </si>
  <si>
    <t>Кофейный напиток с молоком</t>
  </si>
  <si>
    <t>Батон подмосковный</t>
  </si>
  <si>
    <t>Яблоко</t>
  </si>
  <si>
    <t>Картофельное пюре</t>
  </si>
  <si>
    <t>Котлета рубленная из птицы</t>
  </si>
  <si>
    <t>Запеканка из творога</t>
  </si>
  <si>
    <t>Каша вязкая молочная пшенная</t>
  </si>
  <si>
    <t>Какао с молоком</t>
  </si>
  <si>
    <t>Плов из птицы или кролика</t>
  </si>
  <si>
    <t>Рагу из свинины</t>
  </si>
  <si>
    <t>Кисель плодово-ягодный (из концетрата)</t>
  </si>
  <si>
    <t xml:space="preserve">Макаронные изделия отварные </t>
  </si>
  <si>
    <t>Чай с сахаром и лимоном</t>
  </si>
  <si>
    <t>Капуста тушеная (свежая)</t>
  </si>
  <si>
    <t>Филе птицы отварное с маслом</t>
  </si>
  <si>
    <t xml:space="preserve">Сок </t>
  </si>
  <si>
    <t>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</si>
</sst>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1" sqref="O16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184</v>
      </c>
      <c r="G6" s="57">
        <v>9.7100000000000009</v>
      </c>
      <c r="H6" s="40">
        <v>11.96</v>
      </c>
      <c r="I6" s="40">
        <v>38.36</v>
      </c>
      <c r="J6" s="40">
        <v>305.60000000000002</v>
      </c>
      <c r="K6" s="41">
        <v>265</v>
      </c>
      <c r="L6" s="40">
        <v>28.5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9.98</v>
      </c>
      <c r="J8" s="43">
        <v>104</v>
      </c>
      <c r="K8" s="44">
        <v>395</v>
      </c>
      <c r="L8" s="43">
        <v>5.33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2.5</v>
      </c>
      <c r="H9" s="43">
        <v>0.31</v>
      </c>
      <c r="I9" s="43">
        <v>16.25</v>
      </c>
      <c r="J9" s="43">
        <v>78.12</v>
      </c>
      <c r="K9" s="44"/>
      <c r="L9" s="43">
        <v>2.81</v>
      </c>
    </row>
    <row r="10" spans="1:12" ht="14.4" x14ac:dyDescent="0.3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16.29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12.610000000000001</v>
      </c>
      <c r="H13" s="19">
        <f t="shared" si="0"/>
        <v>12.670000000000002</v>
      </c>
      <c r="I13" s="19">
        <f t="shared" si="0"/>
        <v>74.39</v>
      </c>
      <c r="J13" s="19">
        <f t="shared" si="0"/>
        <v>534.72</v>
      </c>
      <c r="K13" s="25"/>
      <c r="L13" s="19">
        <f t="shared" ref="L13" si="1">SUM(L6:L12)</f>
        <v>52.93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514</v>
      </c>
      <c r="G24" s="32">
        <f t="shared" ref="G24:J24" si="4">G13+G23</f>
        <v>12.610000000000001</v>
      </c>
      <c r="H24" s="32">
        <f t="shared" si="4"/>
        <v>12.670000000000002</v>
      </c>
      <c r="I24" s="32">
        <f t="shared" si="4"/>
        <v>74.39</v>
      </c>
      <c r="J24" s="32">
        <f t="shared" si="4"/>
        <v>534.72</v>
      </c>
      <c r="K24" s="32"/>
      <c r="L24" s="32">
        <f t="shared" ref="L24" si="5">L13+L23</f>
        <v>52.93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11.66</v>
      </c>
      <c r="H25" s="40">
        <v>8.82</v>
      </c>
      <c r="I25" s="40">
        <v>57.42</v>
      </c>
      <c r="J25" s="40">
        <v>36</v>
      </c>
      <c r="K25" s="41">
        <v>445</v>
      </c>
      <c r="L25" s="40">
        <v>15.17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120</v>
      </c>
      <c r="G26" s="43">
        <v>12.76</v>
      </c>
      <c r="H26" s="43">
        <v>33.82</v>
      </c>
      <c r="I26" s="43">
        <v>3.46</v>
      </c>
      <c r="J26" s="43">
        <v>370.08</v>
      </c>
      <c r="K26" s="44">
        <v>260</v>
      </c>
      <c r="L26" s="43">
        <v>50.98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0.05</v>
      </c>
      <c r="I27" s="43">
        <v>15.01</v>
      </c>
      <c r="J27" s="43">
        <v>57</v>
      </c>
      <c r="K27" s="44">
        <v>433</v>
      </c>
      <c r="L27" s="43">
        <v>2.0099999999999998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2.13</v>
      </c>
      <c r="H28" s="43">
        <v>0.31</v>
      </c>
      <c r="I28" s="43">
        <v>13.75</v>
      </c>
      <c r="J28" s="43">
        <v>65.599999999999994</v>
      </c>
      <c r="K28" s="44"/>
      <c r="L28" s="43">
        <v>1.84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26.75</v>
      </c>
      <c r="H32" s="19">
        <f t="shared" ref="H32" si="7">SUM(H25:H31)</f>
        <v>43</v>
      </c>
      <c r="I32" s="19">
        <f t="shared" ref="I32" si="8">SUM(I25:I31)</f>
        <v>89.64</v>
      </c>
      <c r="J32" s="19">
        <f t="shared" ref="J32:L32" si="9">SUM(J25:J31)</f>
        <v>528.67999999999995</v>
      </c>
      <c r="K32" s="25"/>
      <c r="L32" s="19">
        <f t="shared" si="9"/>
        <v>70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26.75</v>
      </c>
      <c r="H43" s="32">
        <f t="shared" ref="H43" si="15">H32+H42</f>
        <v>43</v>
      </c>
      <c r="I43" s="32">
        <f t="shared" ref="I43" si="16">I32+I42</f>
        <v>89.64</v>
      </c>
      <c r="J43" s="32">
        <f t="shared" ref="J43:L43" si="17">J32+J42</f>
        <v>528.67999999999995</v>
      </c>
      <c r="K43" s="32"/>
      <c r="L43" s="32">
        <f t="shared" si="17"/>
        <v>70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6.64</v>
      </c>
      <c r="H44" s="40">
        <v>0.89</v>
      </c>
      <c r="I44" s="40">
        <v>44.7</v>
      </c>
      <c r="J44" s="40">
        <v>295.39999999999998</v>
      </c>
      <c r="K44" s="41">
        <v>182</v>
      </c>
      <c r="L44" s="40">
        <v>18.97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1.4</v>
      </c>
      <c r="H46" s="43">
        <v>1.6</v>
      </c>
      <c r="I46" s="43">
        <v>22.31</v>
      </c>
      <c r="J46" s="43">
        <v>105</v>
      </c>
      <c r="K46" s="44">
        <v>422</v>
      </c>
      <c r="L46" s="43">
        <v>10.33</v>
      </c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2.2999999999999998</v>
      </c>
      <c r="H47" s="43">
        <v>0.75</v>
      </c>
      <c r="I47" s="43">
        <v>16.8</v>
      </c>
      <c r="J47" s="43">
        <v>83.5</v>
      </c>
      <c r="K47" s="44"/>
      <c r="L47" s="43">
        <v>3.92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16.29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10.74</v>
      </c>
      <c r="H51" s="19">
        <f t="shared" ref="H51" si="19">SUM(H44:H50)</f>
        <v>3.64</v>
      </c>
      <c r="I51" s="19">
        <f t="shared" ref="I51" si="20">SUM(I44:I50)</f>
        <v>93.61</v>
      </c>
      <c r="J51" s="19">
        <f t="shared" ref="J51:L51" si="21">SUM(J44:J50)</f>
        <v>530.9</v>
      </c>
      <c r="K51" s="25"/>
      <c r="L51" s="19">
        <f t="shared" si="21"/>
        <v>49.51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10.74</v>
      </c>
      <c r="H62" s="32">
        <f t="shared" ref="H62" si="27">H51+H61</f>
        <v>3.64</v>
      </c>
      <c r="I62" s="32">
        <f t="shared" ref="I62" si="28">I51+I61</f>
        <v>93.61</v>
      </c>
      <c r="J62" s="32">
        <f t="shared" ref="J62:L62" si="29">J51+J61</f>
        <v>530.9</v>
      </c>
      <c r="K62" s="32"/>
      <c r="L62" s="32">
        <f t="shared" si="29"/>
        <v>49.51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4.3</v>
      </c>
      <c r="H63" s="40">
        <v>7.44</v>
      </c>
      <c r="I63" s="40">
        <v>29.31</v>
      </c>
      <c r="J63" s="40">
        <v>207.4</v>
      </c>
      <c r="K63" s="41">
        <v>443</v>
      </c>
      <c r="L63" s="40">
        <v>11.69</v>
      </c>
    </row>
    <row r="64" spans="1:12" ht="14.4" x14ac:dyDescent="0.3">
      <c r="A64" s="23"/>
      <c r="B64" s="15"/>
      <c r="C64" s="11"/>
      <c r="D64" s="6"/>
      <c r="E64" s="42" t="s">
        <v>54</v>
      </c>
      <c r="F64" s="43">
        <v>55</v>
      </c>
      <c r="G64" s="43">
        <v>8.7200000000000006</v>
      </c>
      <c r="H64" s="43">
        <v>8.3800000000000008</v>
      </c>
      <c r="I64" s="43">
        <v>8.14</v>
      </c>
      <c r="J64" s="43">
        <v>143</v>
      </c>
      <c r="K64" s="44">
        <v>294</v>
      </c>
      <c r="L64" s="43">
        <v>30.5</v>
      </c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0.05</v>
      </c>
      <c r="I65" s="43">
        <v>15.01</v>
      </c>
      <c r="J65" s="43">
        <v>57</v>
      </c>
      <c r="K65" s="44">
        <v>433</v>
      </c>
      <c r="L65" s="43">
        <v>2.0099999999999998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2.13</v>
      </c>
      <c r="H66" s="43">
        <v>0.31</v>
      </c>
      <c r="I66" s="43">
        <v>13.75</v>
      </c>
      <c r="J66" s="43">
        <v>65.599999999999994</v>
      </c>
      <c r="K66" s="44"/>
      <c r="L66" s="43">
        <v>1.84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16.29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15.749999999999998</v>
      </c>
      <c r="H70" s="19">
        <f t="shared" ref="H70" si="31">SUM(H63:H69)</f>
        <v>16.579999999999998</v>
      </c>
      <c r="I70" s="19">
        <f t="shared" ref="I70" si="32">SUM(I63:I69)</f>
        <v>76.010000000000005</v>
      </c>
      <c r="J70" s="19">
        <f t="shared" ref="J70:L70" si="33">SUM(J63:J69)</f>
        <v>520</v>
      </c>
      <c r="K70" s="25"/>
      <c r="L70" s="19">
        <f t="shared" si="33"/>
        <v>62.33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585</v>
      </c>
      <c r="G81" s="32">
        <f t="shared" ref="G81" si="38">G70+G80</f>
        <v>15.749999999999998</v>
      </c>
      <c r="H81" s="32">
        <f t="shared" ref="H81" si="39">H70+H80</f>
        <v>16.579999999999998</v>
      </c>
      <c r="I81" s="32">
        <f t="shared" ref="I81" si="40">I70+I80</f>
        <v>76.010000000000005</v>
      </c>
      <c r="J81" s="32">
        <f t="shared" ref="J81:L81" si="41">J70+J80</f>
        <v>520</v>
      </c>
      <c r="K81" s="32"/>
      <c r="L81" s="32">
        <f t="shared" si="41"/>
        <v>62.33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22.5</v>
      </c>
      <c r="H82" s="40">
        <v>17.02</v>
      </c>
      <c r="I82" s="40">
        <v>43.12</v>
      </c>
      <c r="J82" s="40">
        <v>415.8</v>
      </c>
      <c r="K82" s="41">
        <v>223</v>
      </c>
      <c r="L82" s="40">
        <v>47.07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>
        <v>2.0099999999999998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>
        <v>338</v>
      </c>
      <c r="L86" s="43">
        <v>20.34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23.3</v>
      </c>
      <c r="H89" s="19">
        <f t="shared" ref="H89" si="43">SUM(H82:H88)</f>
        <v>17.670000000000002</v>
      </c>
      <c r="I89" s="19">
        <f t="shared" ref="I89" si="44">SUM(I82:I88)</f>
        <v>72.83</v>
      </c>
      <c r="J89" s="19">
        <f t="shared" ref="J89:L89" si="45">SUM(J82:J88)</f>
        <v>543.29999999999995</v>
      </c>
      <c r="K89" s="25"/>
      <c r="L89" s="19">
        <f t="shared" si="45"/>
        <v>69.42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23.3</v>
      </c>
      <c r="H100" s="32">
        <f t="shared" ref="H100" si="51">H89+H99</f>
        <v>17.670000000000002</v>
      </c>
      <c r="I100" s="32">
        <f t="shared" ref="I100" si="52">I89+I99</f>
        <v>72.83</v>
      </c>
      <c r="J100" s="32">
        <f t="shared" ref="J100:L100" si="53">J89+J99</f>
        <v>543.29999999999995</v>
      </c>
      <c r="K100" s="32"/>
      <c r="L100" s="32">
        <f t="shared" si="53"/>
        <v>69.42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6.13</v>
      </c>
      <c r="H101" s="40">
        <v>9.6</v>
      </c>
      <c r="I101" s="40">
        <v>31.84</v>
      </c>
      <c r="J101" s="40">
        <v>238.5</v>
      </c>
      <c r="K101" s="41">
        <v>323</v>
      </c>
      <c r="L101" s="40">
        <v>20.78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3.78</v>
      </c>
      <c r="H103" s="43">
        <v>0.67</v>
      </c>
      <c r="I103" s="43">
        <v>25.89</v>
      </c>
      <c r="J103" s="43">
        <v>125.11</v>
      </c>
      <c r="K103" s="44">
        <v>382</v>
      </c>
      <c r="L103" s="43">
        <v>11.89</v>
      </c>
    </row>
    <row r="104" spans="1:12" ht="14.4" x14ac:dyDescent="0.3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2.2999999999999998</v>
      </c>
      <c r="H104" s="43">
        <v>0.75</v>
      </c>
      <c r="I104" s="43">
        <v>16.8</v>
      </c>
      <c r="J104" s="43">
        <v>83.5</v>
      </c>
      <c r="K104" s="44"/>
      <c r="L104" s="43">
        <v>3.92</v>
      </c>
    </row>
    <row r="105" spans="1:12" ht="14.4" x14ac:dyDescent="0.3">
      <c r="A105" s="23"/>
      <c r="B105" s="15"/>
      <c r="C105" s="11"/>
      <c r="D105" s="7" t="s">
        <v>24</v>
      </c>
      <c r="E105" s="42" t="s">
        <v>52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338</v>
      </c>
      <c r="L105" s="43">
        <v>19.55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12.690000000000001</v>
      </c>
      <c r="H108" s="19">
        <f t="shared" si="54"/>
        <v>11.5</v>
      </c>
      <c r="I108" s="19">
        <f t="shared" si="54"/>
        <v>86.29</v>
      </c>
      <c r="J108" s="19">
        <f t="shared" si="54"/>
        <v>503.51</v>
      </c>
      <c r="K108" s="25"/>
      <c r="L108" s="19">
        <f t="shared" ref="L108" si="55">SUM(L101:L107)</f>
        <v>56.14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12.690000000000001</v>
      </c>
      <c r="H119" s="32">
        <f t="shared" ref="H119" si="59">H108+H118</f>
        <v>11.5</v>
      </c>
      <c r="I119" s="32">
        <f t="shared" ref="I119" si="60">I108+I118</f>
        <v>86.29</v>
      </c>
      <c r="J119" s="32">
        <f t="shared" ref="J119:L119" si="61">J108+J118</f>
        <v>503.51</v>
      </c>
      <c r="K119" s="32"/>
      <c r="L119" s="32">
        <f t="shared" si="61"/>
        <v>56.14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180</v>
      </c>
      <c r="G120" s="40">
        <v>15.25</v>
      </c>
      <c r="H120" s="40">
        <v>9.42</v>
      </c>
      <c r="I120" s="40">
        <v>32.159999999999997</v>
      </c>
      <c r="J120" s="40">
        <v>274.8</v>
      </c>
      <c r="K120" s="41">
        <v>291</v>
      </c>
      <c r="L120" s="40">
        <v>45.56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9.98</v>
      </c>
      <c r="J122" s="43">
        <v>104</v>
      </c>
      <c r="K122" s="44">
        <v>395</v>
      </c>
      <c r="L122" s="43">
        <v>5.33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2.0499999999999998</v>
      </c>
      <c r="H123" s="43">
        <v>0.31</v>
      </c>
      <c r="I123" s="43">
        <v>26.25</v>
      </c>
      <c r="J123" s="43">
        <v>78.12</v>
      </c>
      <c r="K123" s="44"/>
      <c r="L123" s="43">
        <v>2.81</v>
      </c>
    </row>
    <row r="124" spans="1:12" ht="14.4" x14ac:dyDescent="0.3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16.29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17.7</v>
      </c>
      <c r="H127" s="19">
        <f t="shared" si="62"/>
        <v>10.130000000000001</v>
      </c>
      <c r="I127" s="19">
        <f t="shared" si="62"/>
        <v>78.19</v>
      </c>
      <c r="J127" s="19">
        <f t="shared" si="62"/>
        <v>503.92</v>
      </c>
      <c r="K127" s="25"/>
      <c r="L127" s="19">
        <f t="shared" ref="L127" si="63">SUM(L120:L126)</f>
        <v>69.990000000000009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17.7</v>
      </c>
      <c r="H138" s="32">
        <f t="shared" ref="H138" si="67">H127+H137</f>
        <v>10.130000000000001</v>
      </c>
      <c r="I138" s="32">
        <f t="shared" ref="I138" si="68">I127+I137</f>
        <v>78.19</v>
      </c>
      <c r="J138" s="32">
        <f t="shared" ref="J138:L138" si="69">J127+J137</f>
        <v>503.92</v>
      </c>
      <c r="K138" s="32"/>
      <c r="L138" s="32">
        <f t="shared" si="69"/>
        <v>69.990000000000009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150</v>
      </c>
      <c r="G139" s="40">
        <v>9.74</v>
      </c>
      <c r="H139" s="40">
        <v>26</v>
      </c>
      <c r="I139" s="40">
        <v>14.35</v>
      </c>
      <c r="J139" s="40">
        <v>315.39999999999998</v>
      </c>
      <c r="K139" s="41">
        <v>263</v>
      </c>
      <c r="L139" s="40">
        <v>40.14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</v>
      </c>
      <c r="H141" s="43">
        <v>0</v>
      </c>
      <c r="I141" s="43">
        <v>9.98</v>
      </c>
      <c r="J141" s="43">
        <v>119</v>
      </c>
      <c r="K141" s="44">
        <v>383</v>
      </c>
      <c r="L141" s="43">
        <v>7.12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2.13</v>
      </c>
      <c r="H142" s="43">
        <v>0.31</v>
      </c>
      <c r="I142" s="43">
        <v>13.75</v>
      </c>
      <c r="J142" s="43">
        <v>65.599999999999994</v>
      </c>
      <c r="K142" s="44"/>
      <c r="L142" s="43">
        <v>1.84</v>
      </c>
    </row>
    <row r="143" spans="1:12" ht="14.4" x14ac:dyDescent="0.3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0.48</v>
      </c>
      <c r="H143" s="43">
        <v>0.48</v>
      </c>
      <c r="I143" s="43">
        <v>11.76</v>
      </c>
      <c r="J143" s="43">
        <v>56.4</v>
      </c>
      <c r="K143" s="44">
        <v>338</v>
      </c>
      <c r="L143" s="43">
        <v>19.55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12.350000000000001</v>
      </c>
      <c r="H146" s="19">
        <f t="shared" si="70"/>
        <v>26.79</v>
      </c>
      <c r="I146" s="19">
        <f t="shared" si="70"/>
        <v>49.839999999999996</v>
      </c>
      <c r="J146" s="19">
        <f t="shared" si="70"/>
        <v>556.4</v>
      </c>
      <c r="K146" s="25"/>
      <c r="L146" s="19">
        <f t="shared" ref="L146" si="71">SUM(L139:L145)</f>
        <v>68.650000000000006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12.350000000000001</v>
      </c>
      <c r="H157" s="32">
        <f t="shared" ref="H157" si="75">H146+H156</f>
        <v>26.79</v>
      </c>
      <c r="I157" s="32">
        <f t="shared" ref="I157" si="76">I146+I156</f>
        <v>49.839999999999996</v>
      </c>
      <c r="J157" s="32">
        <f t="shared" ref="J157:L157" si="77">J146+J156</f>
        <v>556.4</v>
      </c>
      <c r="K157" s="32"/>
      <c r="L157" s="32">
        <f t="shared" si="77"/>
        <v>68.650000000000006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5.45</v>
      </c>
      <c r="H158" s="40">
        <v>4.96</v>
      </c>
      <c r="I158" s="40">
        <v>34.71</v>
      </c>
      <c r="J158" s="40">
        <v>208.86</v>
      </c>
      <c r="K158" s="41">
        <v>447</v>
      </c>
      <c r="L158" s="40">
        <v>11.96</v>
      </c>
    </row>
    <row r="159" spans="1:12" ht="14.4" x14ac:dyDescent="0.3">
      <c r="A159" s="23"/>
      <c r="B159" s="15"/>
      <c r="C159" s="11"/>
      <c r="D159" s="6"/>
      <c r="E159" s="42" t="s">
        <v>54</v>
      </c>
      <c r="F159" s="43">
        <v>55</v>
      </c>
      <c r="G159" s="43">
        <v>8.7200000000000006</v>
      </c>
      <c r="H159" s="43">
        <v>8.3800000000000008</v>
      </c>
      <c r="I159" s="43">
        <v>8.14</v>
      </c>
      <c r="J159" s="43">
        <v>143</v>
      </c>
      <c r="K159" s="44">
        <v>294</v>
      </c>
      <c r="L159" s="43">
        <v>37.4</v>
      </c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0.26</v>
      </c>
      <c r="H160" s="43">
        <v>0.05</v>
      </c>
      <c r="I160" s="43">
        <v>15.22</v>
      </c>
      <c r="J160" s="43">
        <v>59</v>
      </c>
      <c r="K160" s="44">
        <v>434</v>
      </c>
      <c r="L160" s="43">
        <v>4.43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2.0499999999999998</v>
      </c>
      <c r="H161" s="43">
        <v>0.31</v>
      </c>
      <c r="I161" s="43">
        <v>26.25</v>
      </c>
      <c r="J161" s="43">
        <v>78.12</v>
      </c>
      <c r="K161" s="44"/>
      <c r="L161" s="43">
        <v>2.81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65</v>
      </c>
      <c r="G162" s="43">
        <v>0.26</v>
      </c>
      <c r="H162" s="43">
        <v>0.26</v>
      </c>
      <c r="I162" s="43">
        <v>6.37</v>
      </c>
      <c r="J162" s="43">
        <v>31</v>
      </c>
      <c r="K162" s="44"/>
      <c r="L162" s="43">
        <v>10.59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16.740000000000002</v>
      </c>
      <c r="H165" s="19">
        <f t="shared" si="78"/>
        <v>13.96</v>
      </c>
      <c r="I165" s="19">
        <f t="shared" si="78"/>
        <v>90.69</v>
      </c>
      <c r="J165" s="19">
        <f t="shared" si="78"/>
        <v>519.98</v>
      </c>
      <c r="K165" s="25"/>
      <c r="L165" s="19">
        <f t="shared" ref="L165" si="79">SUM(L158:L164)</f>
        <v>67.19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16.740000000000002</v>
      </c>
      <c r="H176" s="32">
        <f t="shared" ref="H176" si="83">H165+H175</f>
        <v>13.96</v>
      </c>
      <c r="I176" s="32">
        <f t="shared" ref="I176" si="84">I165+I175</f>
        <v>90.69</v>
      </c>
      <c r="J176" s="32">
        <f t="shared" ref="J176:L176" si="85">J165+J175</f>
        <v>519.98</v>
      </c>
      <c r="K176" s="32"/>
      <c r="L176" s="32">
        <f t="shared" si="85"/>
        <v>67.19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4.74</v>
      </c>
      <c r="H177" s="40">
        <v>6.4</v>
      </c>
      <c r="I177" s="40">
        <v>21.2</v>
      </c>
      <c r="J177" s="40">
        <v>154</v>
      </c>
      <c r="K177" s="41">
        <v>439</v>
      </c>
      <c r="L177" s="40">
        <v>18.59</v>
      </c>
    </row>
    <row r="178" spans="1:12" ht="14.4" x14ac:dyDescent="0.3">
      <c r="A178" s="23"/>
      <c r="B178" s="15"/>
      <c r="C178" s="11"/>
      <c r="D178" s="6"/>
      <c r="E178" s="42" t="s">
        <v>64</v>
      </c>
      <c r="F178" s="43">
        <v>71</v>
      </c>
      <c r="G178" s="43">
        <v>15.26</v>
      </c>
      <c r="H178" s="43">
        <v>16.78</v>
      </c>
      <c r="I178" s="43">
        <v>0.31</v>
      </c>
      <c r="J178" s="43">
        <v>213.2</v>
      </c>
      <c r="K178" s="44">
        <v>288</v>
      </c>
      <c r="L178" s="43">
        <v>36.92</v>
      </c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1</v>
      </c>
      <c r="H179" s="43">
        <v>0</v>
      </c>
      <c r="I179" s="43">
        <v>23.46</v>
      </c>
      <c r="J179" s="43">
        <v>90</v>
      </c>
      <c r="K179" s="44" t="s">
        <v>66</v>
      </c>
      <c r="L179" s="43">
        <v>11.18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2.0499999999999998</v>
      </c>
      <c r="H180" s="43">
        <v>0.31</v>
      </c>
      <c r="I180" s="43">
        <v>26.25</v>
      </c>
      <c r="J180" s="43">
        <v>78.12</v>
      </c>
      <c r="K180" s="44"/>
      <c r="L180" s="43">
        <v>2.81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501</v>
      </c>
      <c r="G184" s="19">
        <f t="shared" ref="G184:J184" si="86">SUM(G177:G183)</f>
        <v>23.05</v>
      </c>
      <c r="H184" s="19">
        <f t="shared" si="86"/>
        <v>23.49</v>
      </c>
      <c r="I184" s="19">
        <f t="shared" si="86"/>
        <v>71.22</v>
      </c>
      <c r="J184" s="19">
        <f t="shared" si="86"/>
        <v>535.31999999999994</v>
      </c>
      <c r="K184" s="25"/>
      <c r="L184" s="19">
        <f t="shared" ref="L184" si="87">SUM(L177:L183)</f>
        <v>69.5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501</v>
      </c>
      <c r="G195" s="32">
        <f t="shared" ref="G195" si="90">G184+G194</f>
        <v>23.05</v>
      </c>
      <c r="H195" s="32">
        <f t="shared" ref="H195" si="91">H184+H194</f>
        <v>23.49</v>
      </c>
      <c r="I195" s="32">
        <f t="shared" ref="I195" si="92">I184+I194</f>
        <v>71.22</v>
      </c>
      <c r="J195" s="32">
        <f t="shared" ref="J195:L195" si="93">J184+J194</f>
        <v>535.31999999999994</v>
      </c>
      <c r="K195" s="32"/>
      <c r="L195" s="32">
        <f t="shared" si="93"/>
        <v>69.5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17.167999999999999</v>
      </c>
      <c r="H196" s="34">
        <f t="shared" si="94"/>
        <v>17.943000000000001</v>
      </c>
      <c r="I196" s="34">
        <f t="shared" si="94"/>
        <v>78.271000000000001</v>
      </c>
      <c r="J196" s="34">
        <f t="shared" si="94"/>
        <v>527.673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63.56600000000001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dcterms:created xsi:type="dcterms:W3CDTF">2022-05-16T14:23:56Z</dcterms:created>
  <dcterms:modified xsi:type="dcterms:W3CDTF">2023-10-11T16:30:52Z</dcterms:modified>
</cp:coreProperties>
</file>